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75"/>
  </bookViews>
  <sheets>
    <sheet name="基金预算分款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21" i="1"/>
  <c r="C23" i="1"/>
  <c r="C5" i="1" l="1"/>
</calcChain>
</file>

<file path=xl/sharedStrings.xml><?xml version="1.0" encoding="utf-8"?>
<sst xmlns="http://schemas.openxmlformats.org/spreadsheetml/2006/main" count="48" uniqueCount="45">
  <si>
    <t xml:space="preserve">  国有土地使用权出让金债务付息支出</t>
  </si>
  <si>
    <t>地方政府专项债务付息支出</t>
  </si>
  <si>
    <t>债务付息支出</t>
  </si>
  <si>
    <t xml:space="preserve">  国有土地使用权出让金债务还本支出</t>
  </si>
  <si>
    <t>地方政府专项债务还本支出</t>
  </si>
  <si>
    <t>债务还本支出</t>
  </si>
  <si>
    <t xml:space="preserve">  用于其他社会公益事业的彩票公益金支出</t>
  </si>
  <si>
    <t xml:space="preserve">  用于残疾人事业的彩票公益金支出</t>
  </si>
  <si>
    <t xml:space="preserve">  用于体育事业的彩票公益金支出</t>
  </si>
  <si>
    <t xml:space="preserve">  用于社会福利的彩票公益金支出</t>
  </si>
  <si>
    <t>彩票公益金安排的支出</t>
  </si>
  <si>
    <t xml:space="preserve">  其他地方自行试点项目收益专项债券收入安排的支出</t>
  </si>
  <si>
    <t xml:space="preserve">  其他政府性基金安排的支出</t>
  </si>
  <si>
    <t>其他政府性基金及对应专项债务收入安排的支出</t>
  </si>
  <si>
    <t>其他支出</t>
  </si>
  <si>
    <t xml:space="preserve">  基础设施建设和经济发展</t>
  </si>
  <si>
    <t>大中型水库库区基金安排的支出</t>
  </si>
  <si>
    <t>农林水支出</t>
  </si>
  <si>
    <t>其他城市基础设施配套费安排的支出</t>
  </si>
  <si>
    <t>2121399</t>
  </si>
  <si>
    <t>城市基础设施配套费安排的支出</t>
  </si>
  <si>
    <t>21213</t>
  </si>
  <si>
    <t xml:space="preserve">  其他污水处理费安排的支出</t>
  </si>
  <si>
    <t>污水处理费安排的支出</t>
  </si>
  <si>
    <t>城乡社区支出</t>
  </si>
  <si>
    <t>小型水库移民扶助基金安排的支出</t>
  </si>
  <si>
    <t xml:space="preserve">  移民补助</t>
  </si>
  <si>
    <t>大中型水库移民后期扶持基金支出</t>
  </si>
  <si>
    <t>社会保障和就业支出</t>
  </si>
  <si>
    <t>总计</t>
  </si>
  <si>
    <t/>
  </si>
  <si>
    <t>预算数</t>
  </si>
  <si>
    <t>功能科目名称</t>
  </si>
  <si>
    <t>科目编码</t>
  </si>
  <si>
    <t>单位：万元</t>
  </si>
  <si>
    <t>附表8：</t>
  </si>
  <si>
    <t>国有土地使用权出让收入安排的支出</t>
    <phoneticPr fontId="3" type="noConversion"/>
  </si>
  <si>
    <t xml:space="preserve">  征地和拆迁补偿支出</t>
    <phoneticPr fontId="3" type="noConversion"/>
  </si>
  <si>
    <t xml:space="preserve">  土地开发支出</t>
    <phoneticPr fontId="3" type="noConversion"/>
  </si>
  <si>
    <t xml:space="preserve">  补助被征地农民支出</t>
    <phoneticPr fontId="3" type="noConversion"/>
  </si>
  <si>
    <t xml:space="preserve">  廉租住房支出</t>
    <phoneticPr fontId="3" type="noConversion"/>
  </si>
  <si>
    <t xml:space="preserve">  支付破产或改制企业职工安置费</t>
    <phoneticPr fontId="3" type="noConversion"/>
  </si>
  <si>
    <t xml:space="preserve">  其他国有土地使用权出让收入安排的支出</t>
    <phoneticPr fontId="3" type="noConversion"/>
  </si>
  <si>
    <t>21210</t>
    <phoneticPr fontId="3" type="noConversion"/>
  </si>
  <si>
    <t>龙港市2020年政府性基金支出分功能科目明细预算表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</si>
</sst>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name val="仿宋_GB2312"/>
      <family val="3"/>
      <charset val="134"/>
    </font>
    <font>
      <b/>
      <sz val="9"/>
      <name val="等线 Light"/>
      <charset val="134"/>
      <scheme val="major"/>
    </font>
    <font>
      <sz val="9"/>
      <name val="等线 Light"/>
      <charset val="134"/>
      <scheme val="major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vertical="center"/>
    </xf>
    <xf numFmtId="38" fontId="4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0" xfId="1" applyFont="1" applyFill="1"/>
    <xf numFmtId="0" fontId="7" fillId="0" borderId="0" xfId="1" applyFont="1" applyFill="1"/>
    <xf numFmtId="38" fontId="8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9" fillId="0" borderId="2" xfId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</cellXfs>
  <cellStyles count="2">
    <cellStyle name="常规" xfId="0" builtinId="0"/>
    <cellStyle name="常规_2017年财政收支预算方案2017.02.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2"/>
  <sheetViews>
    <sheetView tabSelected="1" topLeftCell="A25" zoomScaleSheetLayoutView="100" workbookViewId="0">
      <selection activeCell="E30" sqref="E30"/>
    </sheetView>
  </sheetViews>
  <sheetFormatPr defaultRowHeight="14.25"/>
  <cols>
    <col min="1" max="1" width="12.75" style="1" customWidth="1"/>
    <col min="2" max="2" width="58" style="2" customWidth="1"/>
    <col min="3" max="3" width="12.875" style="2" customWidth="1"/>
    <col min="4" max="16384" width="9" style="1"/>
  </cols>
  <sheetData>
    <row r="1" spans="1:3">
      <c r="A1" s="16" t="s">
        <v>35</v>
      </c>
      <c r="B1" s="16"/>
    </row>
    <row r="2" spans="1:3" ht="36" customHeight="1">
      <c r="A2" s="17" t="s">
        <v>44</v>
      </c>
      <c r="B2" s="17"/>
      <c r="C2" s="17"/>
    </row>
    <row r="3" spans="1:3">
      <c r="C3" s="15" t="s">
        <v>34</v>
      </c>
    </row>
    <row r="4" spans="1:3" ht="26.1" customHeight="1">
      <c r="A4" s="14" t="s">
        <v>33</v>
      </c>
      <c r="B4" s="13" t="s">
        <v>32</v>
      </c>
      <c r="C4" s="13" t="s">
        <v>31</v>
      </c>
    </row>
    <row r="5" spans="1:3" s="6" customFormat="1" ht="23.25" customHeight="1">
      <c r="A5" s="12" t="s">
        <v>30</v>
      </c>
      <c r="B5" s="11" t="s">
        <v>29</v>
      </c>
      <c r="C5" s="3">
        <f>C6+C12+C25+C28+C37+C40-C37</f>
        <v>260000</v>
      </c>
    </row>
    <row r="6" spans="1:3" s="6" customFormat="1" ht="23.25" customHeight="1">
      <c r="A6" s="5">
        <v>208</v>
      </c>
      <c r="B6" s="4" t="s">
        <v>28</v>
      </c>
      <c r="C6" s="3">
        <v>0</v>
      </c>
    </row>
    <row r="7" spans="1:3" s="6" customFormat="1" ht="23.25" customHeight="1">
      <c r="A7" s="5">
        <v>20822</v>
      </c>
      <c r="B7" s="4" t="s">
        <v>27</v>
      </c>
      <c r="C7" s="3">
        <v>0</v>
      </c>
    </row>
    <row r="8" spans="1:3" s="6" customFormat="1" ht="23.25" customHeight="1">
      <c r="A8" s="5">
        <v>2082201</v>
      </c>
      <c r="B8" s="4" t="s">
        <v>26</v>
      </c>
      <c r="C8" s="3">
        <v>0</v>
      </c>
    </row>
    <row r="9" spans="1:3" s="6" customFormat="1" ht="23.25" customHeight="1">
      <c r="A9" s="5">
        <v>2082202</v>
      </c>
      <c r="B9" s="4" t="s">
        <v>15</v>
      </c>
      <c r="C9" s="3">
        <v>0</v>
      </c>
    </row>
    <row r="10" spans="1:3" s="6" customFormat="1" ht="23.25" customHeight="1">
      <c r="A10" s="5">
        <v>20823</v>
      </c>
      <c r="B10" s="4" t="s">
        <v>25</v>
      </c>
      <c r="C10" s="3">
        <v>0</v>
      </c>
    </row>
    <row r="11" spans="1:3" s="6" customFormat="1" ht="23.25" customHeight="1">
      <c r="A11" s="5">
        <v>2082302</v>
      </c>
      <c r="B11" s="4" t="s">
        <v>15</v>
      </c>
      <c r="C11" s="3">
        <v>0</v>
      </c>
    </row>
    <row r="12" spans="1:3" s="6" customFormat="1" ht="23.25" customHeight="1">
      <c r="A12" s="5">
        <v>212</v>
      </c>
      <c r="B12" s="4" t="s">
        <v>24</v>
      </c>
      <c r="C12" s="3">
        <f>C13+C20+C21+C23</f>
        <v>257000</v>
      </c>
    </row>
    <row r="13" spans="1:3" s="6" customFormat="1" ht="23.25" customHeight="1">
      <c r="A13" s="5">
        <v>21208</v>
      </c>
      <c r="B13" s="4" t="s">
        <v>36</v>
      </c>
      <c r="C13" s="3">
        <f>SUM(C14:C19)</f>
        <v>239600</v>
      </c>
    </row>
    <row r="14" spans="1:3" s="6" customFormat="1" ht="23.25" customHeight="1">
      <c r="A14" s="5">
        <v>2120801</v>
      </c>
      <c r="B14" s="4" t="s">
        <v>37</v>
      </c>
      <c r="C14" s="3">
        <v>0</v>
      </c>
    </row>
    <row r="15" spans="1:3" s="6" customFormat="1" ht="23.25" customHeight="1">
      <c r="A15" s="5">
        <v>2120802</v>
      </c>
      <c r="B15" s="4" t="s">
        <v>38</v>
      </c>
      <c r="C15" s="3">
        <v>200</v>
      </c>
    </row>
    <row r="16" spans="1:3" s="6" customFormat="1" ht="23.25" customHeight="1">
      <c r="A16" s="5">
        <v>2120805</v>
      </c>
      <c r="B16" s="4" t="s">
        <v>39</v>
      </c>
      <c r="C16" s="3">
        <v>0</v>
      </c>
    </row>
    <row r="17" spans="1:3" s="6" customFormat="1" ht="23.25" customHeight="1">
      <c r="A17" s="5">
        <v>2120807</v>
      </c>
      <c r="B17" s="4" t="s">
        <v>40</v>
      </c>
      <c r="C17" s="3">
        <v>0</v>
      </c>
    </row>
    <row r="18" spans="1:3" s="6" customFormat="1" ht="23.25" customHeight="1">
      <c r="A18" s="5">
        <v>2120809</v>
      </c>
      <c r="B18" s="4" t="s">
        <v>41</v>
      </c>
      <c r="C18" s="3">
        <v>0</v>
      </c>
    </row>
    <row r="19" spans="1:3" s="6" customFormat="1" ht="23.25" customHeight="1">
      <c r="A19" s="5">
        <v>2120899</v>
      </c>
      <c r="B19" s="4" t="s">
        <v>42</v>
      </c>
      <c r="C19" s="3">
        <v>239400</v>
      </c>
    </row>
    <row r="20" spans="1:3" s="6" customFormat="1" ht="23.25" customHeight="1">
      <c r="A20" s="5" t="s">
        <v>43</v>
      </c>
      <c r="B20" s="4" t="s">
        <v>36</v>
      </c>
      <c r="C20" s="3">
        <v>5000</v>
      </c>
    </row>
    <row r="21" spans="1:3" s="6" customFormat="1" ht="23.25" customHeight="1">
      <c r="A21" s="5">
        <v>21214</v>
      </c>
      <c r="B21" s="4" t="s">
        <v>23</v>
      </c>
      <c r="C21" s="3">
        <f>C22</f>
        <v>2400</v>
      </c>
    </row>
    <row r="22" spans="1:3" s="6" customFormat="1" ht="23.25" customHeight="1">
      <c r="A22" s="5">
        <v>2121499</v>
      </c>
      <c r="B22" s="4" t="s">
        <v>22</v>
      </c>
      <c r="C22" s="3">
        <v>2400</v>
      </c>
    </row>
    <row r="23" spans="1:3" s="6" customFormat="1" ht="23.25" customHeight="1">
      <c r="A23" s="10" t="s">
        <v>21</v>
      </c>
      <c r="B23" s="9" t="s">
        <v>20</v>
      </c>
      <c r="C23" s="8">
        <f>C24</f>
        <v>10000</v>
      </c>
    </row>
    <row r="24" spans="1:3" s="6" customFormat="1" ht="23.25" customHeight="1">
      <c r="A24" s="10" t="s">
        <v>19</v>
      </c>
      <c r="B24" s="9" t="s">
        <v>18</v>
      </c>
      <c r="C24" s="8">
        <v>10000</v>
      </c>
    </row>
    <row r="25" spans="1:3" s="7" customFormat="1" ht="23.25" customHeight="1">
      <c r="A25" s="5">
        <v>213</v>
      </c>
      <c r="B25" s="4" t="s">
        <v>17</v>
      </c>
      <c r="C25" s="3">
        <v>0</v>
      </c>
    </row>
    <row r="26" spans="1:3" s="7" customFormat="1" ht="23.25" customHeight="1">
      <c r="A26" s="5">
        <v>21366</v>
      </c>
      <c r="B26" s="4" t="s">
        <v>16</v>
      </c>
      <c r="C26" s="3">
        <v>0</v>
      </c>
    </row>
    <row r="27" spans="1:3" s="6" customFormat="1" ht="23.25" customHeight="1">
      <c r="A27" s="5">
        <v>2136601</v>
      </c>
      <c r="B27" s="4" t="s">
        <v>15</v>
      </c>
      <c r="C27" s="3">
        <v>0</v>
      </c>
    </row>
    <row r="28" spans="1:3" s="6" customFormat="1" ht="23.25" customHeight="1">
      <c r="A28" s="5">
        <v>229</v>
      </c>
      <c r="B28" s="4" t="s">
        <v>14</v>
      </c>
      <c r="C28" s="3">
        <v>3000</v>
      </c>
    </row>
    <row r="29" spans="1:3" s="6" customFormat="1" ht="23.25" customHeight="1">
      <c r="A29" s="5">
        <v>22904</v>
      </c>
      <c r="B29" s="4" t="s">
        <v>13</v>
      </c>
      <c r="C29" s="3">
        <v>3000</v>
      </c>
    </row>
    <row r="30" spans="1:3" s="6" customFormat="1" ht="23.25" customHeight="1">
      <c r="A30" s="5">
        <v>2290401</v>
      </c>
      <c r="B30" s="4" t="s">
        <v>12</v>
      </c>
      <c r="C30" s="3">
        <v>3000</v>
      </c>
    </row>
    <row r="31" spans="1:3" s="6" customFormat="1" ht="23.25" customHeight="1">
      <c r="A31" s="5">
        <v>2290402</v>
      </c>
      <c r="B31" s="4" t="s">
        <v>11</v>
      </c>
      <c r="C31" s="3">
        <v>0</v>
      </c>
    </row>
    <row r="32" spans="1:3" s="6" customFormat="1" ht="23.25" customHeight="1">
      <c r="A32" s="5">
        <v>22960</v>
      </c>
      <c r="B32" s="4" t="s">
        <v>10</v>
      </c>
      <c r="C32" s="3">
        <v>0</v>
      </c>
    </row>
    <row r="33" spans="1:3" s="6" customFormat="1" ht="23.25" customHeight="1">
      <c r="A33" s="5">
        <v>2296002</v>
      </c>
      <c r="B33" s="4" t="s">
        <v>9</v>
      </c>
      <c r="C33" s="3">
        <v>0</v>
      </c>
    </row>
    <row r="34" spans="1:3" s="6" customFormat="1" ht="23.25" customHeight="1">
      <c r="A34" s="5">
        <v>2296003</v>
      </c>
      <c r="B34" s="4" t="s">
        <v>8</v>
      </c>
      <c r="C34" s="3">
        <v>0</v>
      </c>
    </row>
    <row r="35" spans="1:3" s="6" customFormat="1" ht="23.25" customHeight="1">
      <c r="A35" s="5">
        <v>2296006</v>
      </c>
      <c r="B35" s="4" t="s">
        <v>7</v>
      </c>
      <c r="C35" s="3">
        <v>0</v>
      </c>
    </row>
    <row r="36" spans="1:3" s="6" customFormat="1" ht="23.25" customHeight="1">
      <c r="A36" s="5">
        <v>2296099</v>
      </c>
      <c r="B36" s="4" t="s">
        <v>6</v>
      </c>
      <c r="C36" s="3">
        <v>0</v>
      </c>
    </row>
    <row r="37" spans="1:3" s="6" customFormat="1" ht="23.25" customHeight="1">
      <c r="A37" s="5">
        <v>231</v>
      </c>
      <c r="B37" s="4" t="s">
        <v>5</v>
      </c>
      <c r="C37" s="3">
        <v>0</v>
      </c>
    </row>
    <row r="38" spans="1:3" s="6" customFormat="1" ht="23.25" customHeight="1">
      <c r="A38" s="5">
        <v>23104</v>
      </c>
      <c r="B38" s="4" t="s">
        <v>4</v>
      </c>
      <c r="C38" s="3">
        <v>0</v>
      </c>
    </row>
    <row r="39" spans="1:3" s="6" customFormat="1" ht="23.25" customHeight="1">
      <c r="A39" s="5">
        <v>2310411</v>
      </c>
      <c r="B39" s="4" t="s">
        <v>3</v>
      </c>
      <c r="C39" s="3">
        <v>0</v>
      </c>
    </row>
    <row r="40" spans="1:3" s="6" customFormat="1" ht="26.1" customHeight="1">
      <c r="A40" s="5">
        <v>232</v>
      </c>
      <c r="B40" s="4" t="s">
        <v>2</v>
      </c>
      <c r="C40" s="3">
        <v>0</v>
      </c>
    </row>
    <row r="41" spans="1:3" ht="26.1" customHeight="1">
      <c r="A41" s="5">
        <v>23204</v>
      </c>
      <c r="B41" s="4" t="s">
        <v>1</v>
      </c>
      <c r="C41" s="3">
        <v>0</v>
      </c>
    </row>
    <row r="42" spans="1:3" ht="26.1" customHeight="1">
      <c r="A42" s="5">
        <v>2320411</v>
      </c>
      <c r="B42" s="4" t="s">
        <v>0</v>
      </c>
      <c r="C42" s="3">
        <v>0</v>
      </c>
    </row>
  </sheetData>
  <mergeCells count="2">
    <mergeCell ref="A1:B1"/>
    <mergeCell ref="A2:C2"/>
  </mergeCells>
  <phoneticPr fontId="3" type="noConversion"/>
  <printOptions horizontalCentered="1"/>
  <pageMargins left="0.79" right="0.79" top="0.75" bottom="0.39" header="0.5" footer="0.24"/>
  <pageSetup paperSize="9" scale="77" firstPageNumber="36" orientation="portrait" useFirstPageNumber="1" verticalDpi="200" r:id="rId1"/>
  <headerFooter scaleWithDoc="0" alignWithMargins="0">
    <oddFooter>&amp;C&amp;"Times New Roman"&amp;10 37</oddFooter>
  </headerFooter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基金预算分款项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2021-06-10T13:50:18Z</dcterms:created>
  <dcterms:modified xsi:type="dcterms:W3CDTF">2021-06-10T14:46:18Z</dcterms:modified>
</cp:coreProperties>
</file>