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社保基金分款" sheetId="1" r:id="rId1"/>
  </sheets>
  <calcPr calcId="144525"/>
</workbook>
</file>

<file path=xl/sharedStrings.xml><?xml version="1.0" encoding="utf-8"?>
<sst xmlns="http://schemas.openxmlformats.org/spreadsheetml/2006/main" count="38" uniqueCount="37">
  <si>
    <t>附表11：</t>
  </si>
  <si>
    <t>龙港市2020年社会保险基金支出分功能科目明细预算表</t>
  </si>
  <si>
    <t>单位：万元</t>
  </si>
  <si>
    <t>科目编码</t>
  </si>
  <si>
    <t>功能项目</t>
  </si>
  <si>
    <t>预算数</t>
  </si>
  <si>
    <t>社会保险基金支出</t>
  </si>
  <si>
    <t>企业职工基本养老保险基金支出</t>
  </si>
  <si>
    <t>基本养老金</t>
  </si>
  <si>
    <t>医疗补助金</t>
  </si>
  <si>
    <t>丧葬抚恤补助</t>
  </si>
  <si>
    <t>其他企业职工基本养老保险基金支出</t>
  </si>
  <si>
    <t>失业保险基金支出</t>
  </si>
  <si>
    <t>失业保险金</t>
  </si>
  <si>
    <t>医疗保险费</t>
  </si>
  <si>
    <t>职业培训和职业介绍补助</t>
  </si>
  <si>
    <t>其他失业保险基金支出</t>
  </si>
  <si>
    <t>城镇职工基本医疗保险基金支出</t>
  </si>
  <si>
    <t>城镇职工基本医疗保险统筹基金</t>
  </si>
  <si>
    <t>城镇职工医疗保险个人帐户基金</t>
  </si>
  <si>
    <t>其他城镇职工基本医疗保险基金支出</t>
  </si>
  <si>
    <t>工伤保险基金支出</t>
  </si>
  <si>
    <t>工伤保险待遇</t>
  </si>
  <si>
    <t>其他工伤保险基金支出</t>
  </si>
  <si>
    <t>城乡居民基本养老保险基金支出</t>
  </si>
  <si>
    <t>基础养老金支出</t>
  </si>
  <si>
    <t>个人帐户养老金支出</t>
  </si>
  <si>
    <t>丧葬抚恤补助支出</t>
  </si>
  <si>
    <t>其他城乡居民基本养老保险基金支出</t>
  </si>
  <si>
    <t>机关事业单位基本养老保险基金支出</t>
  </si>
  <si>
    <t>基本养老金支出</t>
  </si>
  <si>
    <t>其他机关事业单位基本养老保险基金支出</t>
  </si>
  <si>
    <t>城乡居民基本医疗保险基金支出</t>
  </si>
  <si>
    <t>城乡居民基本医疗保险基金医疗待遇支出</t>
  </si>
  <si>
    <t>大病医疗保险支出</t>
  </si>
  <si>
    <t>其他城乡居民基本医疗保险基金支出</t>
  </si>
  <si>
    <t>其他社会保险基金支出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</si>
</sst>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  <numFmt numFmtId="177" formatCode="0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20"/>
      <name val="仿宋_GB2312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2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2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0" fillId="19" borderId="8" applyNumberFormat="0" applyAlignment="0" applyProtection="0">
      <alignment vertical="center"/>
    </xf>
    <xf numFmtId="0" fontId="23" fillId="19" borderId="5" applyNumberFormat="0" applyAlignment="0" applyProtection="0">
      <alignment vertical="center"/>
    </xf>
    <xf numFmtId="0" fontId="24" fillId="33" borderId="9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0" fillId="0" borderId="0"/>
  </cellStyleXfs>
  <cellXfs count="21">
    <xf numFmtId="0" fontId="0" fillId="0" borderId="0" xfId="0">
      <alignment vertical="center"/>
    </xf>
    <xf numFmtId="0" fontId="1" fillId="0" borderId="0" xfId="49" applyFont="1"/>
    <xf numFmtId="0" fontId="2" fillId="0" borderId="0" xfId="49" applyFont="1" applyAlignment="1">
      <alignment horizontal="left"/>
    </xf>
    <xf numFmtId="0" fontId="2" fillId="0" borderId="0" xfId="49" applyFont="1"/>
    <xf numFmtId="177" fontId="2" fillId="2" borderId="0" xfId="49" applyNumberFormat="1" applyFont="1" applyFill="1"/>
    <xf numFmtId="0" fontId="3" fillId="0" borderId="0" xfId="49" applyFont="1" applyAlignment="1">
      <alignment horizontal="center" vertical="center"/>
    </xf>
    <xf numFmtId="0" fontId="3" fillId="2" borderId="0" xfId="49" applyFont="1" applyFill="1" applyAlignment="1">
      <alignment horizontal="center" vertical="center"/>
    </xf>
    <xf numFmtId="177" fontId="2" fillId="2" borderId="0" xfId="49" applyNumberFormat="1" applyFont="1" applyFill="1" applyAlignment="1">
      <alignment horizontal="right" vertical="center"/>
    </xf>
    <xf numFmtId="0" fontId="4" fillId="0" borderId="1" xfId="49" applyFont="1" applyBorder="1" applyAlignment="1">
      <alignment horizontal="center"/>
    </xf>
    <xf numFmtId="0" fontId="4" fillId="0" borderId="1" xfId="49" applyFont="1" applyBorder="1" applyAlignment="1">
      <alignment horizontal="center" vertical="center"/>
    </xf>
    <xf numFmtId="177" fontId="4" fillId="2" borderId="1" xfId="49" applyNumberFormat="1" applyFont="1" applyFill="1" applyBorder="1" applyAlignment="1">
      <alignment horizontal="center" vertical="center"/>
    </xf>
    <xf numFmtId="0" fontId="2" fillId="0" borderId="1" xfId="49" applyFont="1" applyBorder="1" applyAlignment="1">
      <alignment horizontal="left" vertical="center"/>
    </xf>
    <xf numFmtId="176" fontId="2" fillId="2" borderId="1" xfId="8" applyNumberFormat="1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Border="1"/>
    <xf numFmtId="0" fontId="2" fillId="0" borderId="1" xfId="49" applyFont="1" applyBorder="1" applyAlignment="1">
      <alignment horizontal="right" vertical="center"/>
    </xf>
    <xf numFmtId="0" fontId="2" fillId="0" borderId="1" xfId="49" applyFont="1" applyFill="1" applyBorder="1" applyAlignment="1">
      <alignment horizontal="right" vertical="center"/>
    </xf>
    <xf numFmtId="0" fontId="2" fillId="0" borderId="1" xfId="49" applyFont="1" applyFill="1" applyBorder="1" applyAlignment="1">
      <alignment horizontal="center" vertical="center"/>
    </xf>
    <xf numFmtId="176" fontId="2" fillId="2" borderId="1" xfId="8" applyNumberFormat="1" applyFont="1" applyFill="1" applyBorder="1" applyAlignment="1"/>
    <xf numFmtId="0" fontId="2" fillId="0" borderId="0" xfId="49" applyFont="1" applyAlignment="1">
      <alignment horizontal="left" vertical="center" wrapText="1"/>
    </xf>
    <xf numFmtId="0" fontId="2" fillId="2" borderId="0" xfId="49" applyFont="1" applyFill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2017年财政收支预算方案2017.02.0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abSelected="1" workbookViewId="0">
      <selection activeCell="B27" sqref="B27"/>
    </sheetView>
  </sheetViews>
  <sheetFormatPr defaultColWidth="8.8" defaultRowHeight="15.6" outlineLevelCol="2"/>
  <cols>
    <col min="1" max="1" width="15.75" style="2" customWidth="1"/>
    <col min="2" max="2" width="46.25" style="3" customWidth="1"/>
    <col min="3" max="3" width="25" style="4" customWidth="1"/>
    <col min="4" max="32" width="9" style="3"/>
    <col min="33" max="16384" width="8.8" style="3"/>
  </cols>
  <sheetData>
    <row r="1" spans="1:1">
      <c r="A1" s="2" t="s">
        <v>0</v>
      </c>
    </row>
    <row r="2" s="1" customFormat="1" ht="38.1" customHeight="1" spans="1:3">
      <c r="A2" s="5" t="s">
        <v>1</v>
      </c>
      <c r="B2" s="5"/>
      <c r="C2" s="6"/>
    </row>
    <row r="3" ht="15" customHeight="1" spans="3:3">
      <c r="C3" s="7" t="s">
        <v>2</v>
      </c>
    </row>
    <row r="4" ht="17.25" customHeight="1" spans="1:3">
      <c r="A4" s="8" t="s">
        <v>3</v>
      </c>
      <c r="B4" s="9" t="s">
        <v>4</v>
      </c>
      <c r="C4" s="10" t="s">
        <v>5</v>
      </c>
    </row>
    <row r="5" ht="17.25" customHeight="1" spans="1:3">
      <c r="A5" s="11">
        <v>209</v>
      </c>
      <c r="B5" s="11" t="s">
        <v>6</v>
      </c>
      <c r="C5" s="12">
        <f>C6+C11+C17+C21+C24+C29+C32+C36</f>
        <v>157900</v>
      </c>
    </row>
    <row r="6" ht="17.25" customHeight="1" spans="1:3">
      <c r="A6" s="13">
        <v>20901</v>
      </c>
      <c r="B6" s="13" t="s">
        <v>7</v>
      </c>
      <c r="C6" s="12">
        <f>C7+C8+C9+C10</f>
        <v>82927</v>
      </c>
    </row>
    <row r="7" ht="17.25" customHeight="1" spans="1:3">
      <c r="A7" s="14">
        <v>2090101</v>
      </c>
      <c r="B7" s="13" t="s">
        <v>8</v>
      </c>
      <c r="C7" s="12">
        <v>79730</v>
      </c>
    </row>
    <row r="8" ht="17.25" customHeight="1" spans="1:3">
      <c r="A8" s="14">
        <v>2090102</v>
      </c>
      <c r="B8" s="13" t="s">
        <v>9</v>
      </c>
      <c r="C8" s="12"/>
    </row>
    <row r="9" ht="17.25" customHeight="1" spans="1:3">
      <c r="A9" s="14">
        <v>2090103</v>
      </c>
      <c r="B9" s="13" t="s">
        <v>10</v>
      </c>
      <c r="C9" s="12">
        <v>538</v>
      </c>
    </row>
    <row r="10" ht="17.25" customHeight="1" spans="1:3">
      <c r="A10" s="14">
        <v>2090199</v>
      </c>
      <c r="B10" s="13" t="s">
        <v>11</v>
      </c>
      <c r="C10" s="12">
        <v>2659</v>
      </c>
    </row>
    <row r="11" ht="17.25" customHeight="1" spans="1:3">
      <c r="A11" s="13">
        <v>20902</v>
      </c>
      <c r="B11" s="13" t="s">
        <v>12</v>
      </c>
      <c r="C11" s="12">
        <f>C12+C13+C14+C15+C16</f>
        <v>1125</v>
      </c>
    </row>
    <row r="12" ht="17.25" customHeight="1" spans="1:3">
      <c r="A12" s="14">
        <v>2090201</v>
      </c>
      <c r="B12" s="13" t="s">
        <v>13</v>
      </c>
      <c r="C12" s="12">
        <v>675</v>
      </c>
    </row>
    <row r="13" ht="17.25" customHeight="1" spans="1:3">
      <c r="A13" s="14">
        <v>2090202</v>
      </c>
      <c r="B13" s="13" t="s">
        <v>14</v>
      </c>
      <c r="C13" s="12">
        <v>235</v>
      </c>
    </row>
    <row r="14" ht="17.25" customHeight="1" spans="1:3">
      <c r="A14" s="14">
        <v>2090203</v>
      </c>
      <c r="B14" s="13" t="s">
        <v>10</v>
      </c>
      <c r="C14" s="12"/>
    </row>
    <row r="15" ht="17.25" customHeight="1" spans="1:3">
      <c r="A15" s="14">
        <v>2090204</v>
      </c>
      <c r="B15" s="13" t="s">
        <v>15</v>
      </c>
      <c r="C15" s="12">
        <v>84</v>
      </c>
    </row>
    <row r="16" ht="17.25" customHeight="1" spans="1:3">
      <c r="A16" s="14">
        <v>2090299</v>
      </c>
      <c r="B16" s="13" t="s">
        <v>16</v>
      </c>
      <c r="C16" s="12">
        <v>131</v>
      </c>
    </row>
    <row r="17" ht="17.25" customHeight="1" spans="1:3">
      <c r="A17" s="13">
        <v>20903</v>
      </c>
      <c r="B17" s="13" t="s">
        <v>17</v>
      </c>
      <c r="C17" s="12">
        <f>C18+C19+C20</f>
        <v>15230</v>
      </c>
    </row>
    <row r="18" ht="17.25" customHeight="1" spans="1:3">
      <c r="A18" s="15">
        <v>2090301</v>
      </c>
      <c r="B18" s="13" t="s">
        <v>18</v>
      </c>
      <c r="C18" s="12">
        <v>11439</v>
      </c>
    </row>
    <row r="19" ht="17.25" customHeight="1" spans="1:3">
      <c r="A19" s="15">
        <v>2090302</v>
      </c>
      <c r="B19" s="13" t="s">
        <v>19</v>
      </c>
      <c r="C19" s="12">
        <v>3323</v>
      </c>
    </row>
    <row r="20" ht="17.25" customHeight="1" spans="1:3">
      <c r="A20" s="15">
        <v>2090399</v>
      </c>
      <c r="B20" s="13" t="s">
        <v>20</v>
      </c>
      <c r="C20" s="12">
        <v>468</v>
      </c>
    </row>
    <row r="21" ht="17.25" customHeight="1" spans="1:3">
      <c r="A21" s="13">
        <v>20904</v>
      </c>
      <c r="B21" s="13" t="s">
        <v>21</v>
      </c>
      <c r="C21" s="12">
        <f>C22+C23</f>
        <v>2071</v>
      </c>
    </row>
    <row r="22" ht="17.25" customHeight="1" spans="1:3">
      <c r="A22" s="15">
        <v>2090401</v>
      </c>
      <c r="B22" s="13" t="s">
        <v>22</v>
      </c>
      <c r="C22" s="12">
        <v>2019</v>
      </c>
    </row>
    <row r="23" ht="17.25" customHeight="1" spans="1:3">
      <c r="A23" s="15">
        <v>2090499</v>
      </c>
      <c r="B23" s="13" t="s">
        <v>23</v>
      </c>
      <c r="C23" s="12">
        <v>52</v>
      </c>
    </row>
    <row r="24" ht="17.25" customHeight="1" spans="1:3">
      <c r="A24" s="13">
        <v>20910</v>
      </c>
      <c r="B24" s="13" t="s">
        <v>24</v>
      </c>
      <c r="C24" s="12">
        <f>C25+C26+C27</f>
        <v>10113</v>
      </c>
    </row>
    <row r="25" ht="17.25" customHeight="1" spans="1:3">
      <c r="A25" s="15">
        <v>2091001</v>
      </c>
      <c r="B25" s="13" t="s">
        <v>25</v>
      </c>
      <c r="C25" s="12">
        <v>9098</v>
      </c>
    </row>
    <row r="26" ht="17.25" customHeight="1" spans="1:3">
      <c r="A26" s="15">
        <v>2091002</v>
      </c>
      <c r="B26" s="13" t="s">
        <v>26</v>
      </c>
      <c r="C26" s="12">
        <v>524</v>
      </c>
    </row>
    <row r="27" ht="17.25" customHeight="1" spans="1:3">
      <c r="A27" s="15">
        <v>2091003</v>
      </c>
      <c r="B27" s="13" t="s">
        <v>27</v>
      </c>
      <c r="C27" s="12">
        <v>491</v>
      </c>
    </row>
    <row r="28" ht="17.25" customHeight="1" spans="1:3">
      <c r="A28" s="15">
        <v>2091099</v>
      </c>
      <c r="B28" s="13" t="s">
        <v>28</v>
      </c>
      <c r="C28" s="12"/>
    </row>
    <row r="29" ht="17.25" customHeight="1" spans="1:3">
      <c r="A29" s="13">
        <v>20911</v>
      </c>
      <c r="B29" s="13" t="s">
        <v>29</v>
      </c>
      <c r="C29" s="12">
        <f>C30+C31</f>
        <v>12521</v>
      </c>
    </row>
    <row r="30" ht="17.25" customHeight="1" spans="1:3">
      <c r="A30" s="15">
        <v>2091101</v>
      </c>
      <c r="B30" s="13" t="s">
        <v>30</v>
      </c>
      <c r="C30" s="12">
        <v>12448</v>
      </c>
    </row>
    <row r="31" ht="17.25" customHeight="1" spans="1:3">
      <c r="A31" s="15">
        <v>2091199</v>
      </c>
      <c r="B31" s="13" t="s">
        <v>31</v>
      </c>
      <c r="C31" s="12">
        <v>73</v>
      </c>
    </row>
    <row r="32" ht="17.25" customHeight="1" spans="1:3">
      <c r="A32" s="13">
        <v>20912</v>
      </c>
      <c r="B32" s="13" t="s">
        <v>32</v>
      </c>
      <c r="C32" s="12">
        <f>C33+C34</f>
        <v>33913</v>
      </c>
    </row>
    <row r="33" ht="17.25" customHeight="1" spans="1:3">
      <c r="A33" s="15">
        <v>2091201</v>
      </c>
      <c r="B33" s="13" t="s">
        <v>33</v>
      </c>
      <c r="C33" s="12">
        <v>31947</v>
      </c>
    </row>
    <row r="34" ht="17.25" customHeight="1" spans="1:3">
      <c r="A34" s="15">
        <v>2091202</v>
      </c>
      <c r="B34" s="13" t="s">
        <v>34</v>
      </c>
      <c r="C34" s="12">
        <v>1966</v>
      </c>
    </row>
    <row r="35" ht="17.25" customHeight="1" spans="1:3">
      <c r="A35" s="16">
        <v>2091299</v>
      </c>
      <c r="B35" s="17" t="s">
        <v>35</v>
      </c>
      <c r="C35" s="18"/>
    </row>
    <row r="36" ht="17.25" customHeight="1" spans="1:3">
      <c r="A36" s="17">
        <v>20999</v>
      </c>
      <c r="B36" s="17" t="s">
        <v>36</v>
      </c>
      <c r="C36" s="12"/>
    </row>
    <row r="37" ht="49.5" customHeight="1" spans="1:3">
      <c r="A37" s="19"/>
      <c r="B37" s="19"/>
      <c r="C37" s="20"/>
    </row>
    <row r="38" spans="1:3">
      <c r="A38" s="19"/>
      <c r="B38" s="19"/>
      <c r="C38" s="20"/>
    </row>
  </sheetData>
  <mergeCells count="2">
    <mergeCell ref="A2:C2"/>
    <mergeCell ref="A37:C38"/>
  </mergeCells>
  <printOptions horizontalCentered="1"/>
  <pageMargins left="0.79" right="0.79" top="1.18" bottom="0.87" header="0.5" footer="0.79"/>
  <pageSetup paperSize="9" scale="90" firstPageNumber="39" orientation="portrait" useFirstPageNumber="1" horizontalDpi="600" verticalDpi="300"/>
  <headerFooter alignWithMargins="0" scaleWithDoc="0">
    <oddFooter>&amp;C&amp;"Times New Roman"&amp;10 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社保基金分款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69362</dc:creator>
  <cp:lastModifiedBy>LiJun</cp:lastModifiedBy>
  <dcterms:created xsi:type="dcterms:W3CDTF">2021-06-10T12:32:00Z</dcterms:created>
  <dcterms:modified xsi:type="dcterms:W3CDTF">2021-06-10T12:35:42Z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